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RNSVT65L19H501B\Durante1\Lavoro\Accise\Agevolazioni\Autotrasportatori\2023\UNINDUSTRIA\Documentazione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E13" i="1"/>
  <c r="E15" i="1" s="1"/>
  <c r="D13" i="1"/>
  <c r="D15" i="1" s="1"/>
  <c r="G13" i="1" l="1"/>
  <c r="G15" i="1" s="1"/>
  <c r="F13" i="1"/>
  <c r="F15" i="1" s="1"/>
  <c r="G14" i="1"/>
  <c r="F14" i="1"/>
</calcChain>
</file>

<file path=xl/sharedStrings.xml><?xml version="1.0" encoding="utf-8"?>
<sst xmlns="http://schemas.openxmlformats.org/spreadsheetml/2006/main" count="20" uniqueCount="16">
  <si>
    <t>Agevolazione agli autotrasportatori</t>
  </si>
  <si>
    <t>Uffici delle</t>
  </si>
  <si>
    <t>Dogandi di</t>
  </si>
  <si>
    <t>Quantita in litri</t>
  </si>
  <si>
    <t>Importi in Euro</t>
  </si>
  <si>
    <t>Roma 1</t>
  </si>
  <si>
    <t>Civitavecchia</t>
  </si>
  <si>
    <t>Frosinone</t>
  </si>
  <si>
    <t>Gaeta</t>
  </si>
  <si>
    <t>Viterbo</t>
  </si>
  <si>
    <t>L'Aquila</t>
  </si>
  <si>
    <t>Pescara</t>
  </si>
  <si>
    <t>Totale Lazio</t>
  </si>
  <si>
    <t>Totale Abruzzo</t>
  </si>
  <si>
    <t>Totale DT IV Roma</t>
  </si>
  <si>
    <t>Roma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</si>
</sst>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18" sqref="B18"/>
    </sheetView>
  </sheetViews>
  <sheetFormatPr defaultRowHeight="15" x14ac:dyDescent="0.25"/>
  <cols>
    <col min="1" max="1" width="13.85546875" customWidth="1"/>
    <col min="2" max="2" width="14.5703125" bestFit="1" customWidth="1"/>
    <col min="3" max="3" width="14.28515625" bestFit="1" customWidth="1"/>
    <col min="4" max="4" width="14.5703125" bestFit="1" customWidth="1"/>
    <col min="5" max="5" width="14.28515625" bestFit="1" customWidth="1"/>
    <col min="6" max="6" width="15.28515625" bestFit="1" customWidth="1"/>
    <col min="7" max="7" width="14.42578125" bestFit="1" customWidth="1"/>
  </cols>
  <sheetData>
    <row r="1" spans="1:7" x14ac:dyDescent="0.25">
      <c r="A1" t="s">
        <v>0</v>
      </c>
    </row>
    <row r="3" spans="1:7" x14ac:dyDescent="0.25">
      <c r="A3" t="s">
        <v>1</v>
      </c>
      <c r="B3">
        <v>2020</v>
      </c>
      <c r="C3">
        <v>2020</v>
      </c>
      <c r="D3">
        <v>2021</v>
      </c>
      <c r="E3">
        <v>2021</v>
      </c>
      <c r="F3">
        <v>2022</v>
      </c>
      <c r="G3">
        <v>2022</v>
      </c>
    </row>
    <row r="4" spans="1:7" x14ac:dyDescent="0.25">
      <c r="A4" t="s">
        <v>2</v>
      </c>
      <c r="B4" t="s">
        <v>3</v>
      </c>
      <c r="C4" t="s">
        <v>4</v>
      </c>
      <c r="D4" t="s">
        <v>3</v>
      </c>
      <c r="E4" t="s">
        <v>4</v>
      </c>
      <c r="F4" t="s">
        <v>3</v>
      </c>
      <c r="G4" t="s">
        <v>4</v>
      </c>
    </row>
    <row r="5" spans="1:7" x14ac:dyDescent="0.25">
      <c r="A5" t="s">
        <v>5</v>
      </c>
      <c r="D5">
        <v>289936809</v>
      </c>
      <c r="E5">
        <v>60589468.53999991</v>
      </c>
      <c r="F5" s="1">
        <v>224552892</v>
      </c>
      <c r="G5" s="1">
        <v>35128335.169999994</v>
      </c>
    </row>
    <row r="6" spans="1:7" x14ac:dyDescent="0.25">
      <c r="A6" t="s">
        <v>6</v>
      </c>
      <c r="D6">
        <v>18680850</v>
      </c>
      <c r="E6">
        <v>4001064.5500000017</v>
      </c>
      <c r="F6" s="1">
        <v>3458916</v>
      </c>
      <c r="G6" s="1">
        <v>740830.66</v>
      </c>
    </row>
    <row r="7" spans="1:7" x14ac:dyDescent="0.25">
      <c r="A7" t="s">
        <v>7</v>
      </c>
      <c r="D7">
        <v>78447188</v>
      </c>
      <c r="E7">
        <v>16801818.469999954</v>
      </c>
      <c r="F7" s="1">
        <v>50395876</v>
      </c>
      <c r="G7" s="1">
        <v>10793788.479999999</v>
      </c>
    </row>
    <row r="8" spans="1:7" x14ac:dyDescent="0.25">
      <c r="A8" t="s">
        <v>8</v>
      </c>
      <c r="D8">
        <v>71730327</v>
      </c>
      <c r="E8">
        <v>15363201.949999992</v>
      </c>
      <c r="F8" s="1">
        <v>37149007</v>
      </c>
      <c r="G8" s="1">
        <v>7956577.9600000056</v>
      </c>
    </row>
    <row r="9" spans="1:7" x14ac:dyDescent="0.25">
      <c r="A9" t="s">
        <v>9</v>
      </c>
      <c r="D9">
        <v>3716708</v>
      </c>
      <c r="E9">
        <v>796044.45999999985</v>
      </c>
      <c r="F9" s="1">
        <v>9193705</v>
      </c>
      <c r="G9" s="1">
        <v>1969107.610000001</v>
      </c>
    </row>
    <row r="10" spans="1:7" x14ac:dyDescent="0.25">
      <c r="A10" t="s">
        <v>15</v>
      </c>
      <c r="D10">
        <v>15224524</v>
      </c>
      <c r="E10">
        <v>3260788.7400000007</v>
      </c>
      <c r="F10" s="1">
        <v>8959968</v>
      </c>
      <c r="G10" s="1">
        <v>1919046.04</v>
      </c>
    </row>
    <row r="11" spans="1:7" x14ac:dyDescent="0.25">
      <c r="A11" t="s">
        <v>10</v>
      </c>
      <c r="D11" s="1">
        <v>28762190</v>
      </c>
      <c r="E11" s="1">
        <v>6160285.6899999985</v>
      </c>
      <c r="F11" s="1">
        <v>14840663</v>
      </c>
      <c r="G11" s="1">
        <v>3178573.3200000036</v>
      </c>
    </row>
    <row r="12" spans="1:7" x14ac:dyDescent="0.25">
      <c r="A12" t="s">
        <v>11</v>
      </c>
      <c r="D12">
        <v>121431721</v>
      </c>
      <c r="E12">
        <v>26008247.009999927</v>
      </c>
      <c r="F12" s="1">
        <v>73553724</v>
      </c>
      <c r="G12" s="1">
        <v>15753737.839999974</v>
      </c>
    </row>
    <row r="13" spans="1:7" x14ac:dyDescent="0.25">
      <c r="A13" t="s">
        <v>12</v>
      </c>
      <c r="D13" s="2">
        <f>SUM(D5:D10)</f>
        <v>477736406</v>
      </c>
      <c r="E13" s="2">
        <f>SUM(E5:E10)</f>
        <v>100812386.70999984</v>
      </c>
      <c r="F13" s="2">
        <f>SUM(F5:F10)</f>
        <v>333710364</v>
      </c>
      <c r="G13" s="2">
        <f>SUM(G5:G10)</f>
        <v>58507685.919999994</v>
      </c>
    </row>
    <row r="14" spans="1:7" x14ac:dyDescent="0.25">
      <c r="A14" t="s">
        <v>13</v>
      </c>
      <c r="D14" s="2">
        <f>SUM(D11:D12)</f>
        <v>150193911</v>
      </c>
      <c r="E14" s="2">
        <f>SUM(E11:E12)</f>
        <v>32168532.699999925</v>
      </c>
      <c r="F14" s="2">
        <f>SUM(F11:F12)</f>
        <v>88394387</v>
      </c>
      <c r="G14" s="2">
        <f>SUM(G11:G12)</f>
        <v>18932311.159999978</v>
      </c>
    </row>
    <row r="15" spans="1:7" x14ac:dyDescent="0.25">
      <c r="A15" t="s">
        <v>14</v>
      </c>
      <c r="D15" s="2">
        <f>D13+D14</f>
        <v>627930317</v>
      </c>
      <c r="E15" s="2">
        <f>E13+E14</f>
        <v>132980919.40999977</v>
      </c>
      <c r="F15" s="2">
        <f>F13+F14</f>
        <v>422104751</v>
      </c>
      <c r="G15" s="2">
        <f>G13+G14</f>
        <v>77439997.079999968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Agenzia delle Dogane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DURANTE SALVATORE</dc:creator>
  <cp:lastModifiedBy>DURANTE SALVATORE</cp:lastModifiedBy>
  <dcterms:created xsi:type="dcterms:W3CDTF">2023-05-23T10:51:28Z</dcterms:created>
  <dcterms:modified xsi:type="dcterms:W3CDTF">2023-05-23T11:08:56Z</dcterms:modified>
</cp:coreProperties>
</file>