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EDRMPRSH01\Affari Internazionali$\PAESI\MEDIO ORIENTE\IRAQ\Iraq Day 27 marzo 2019\"/>
    </mc:Choice>
  </mc:AlternateContent>
  <bookViews>
    <workbookView xWindow="0" yWindow="0" windowWidth="19410" windowHeight="90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3" i="1"/>
  <c r="E8" i="1"/>
  <c r="E6" i="1"/>
  <c r="E3" i="1"/>
  <c r="E7" i="1"/>
</calcChain>
</file>

<file path=xl/sharedStrings.xml><?xml version="1.0" encoding="utf-8"?>
<sst xmlns="http://schemas.openxmlformats.org/spreadsheetml/2006/main" count="169" uniqueCount="134">
  <si>
    <t>Nominativo</t>
  </si>
  <si>
    <t>Al-Massar for Construction Contracting Co. Ltd.</t>
  </si>
  <si>
    <t>DG of the State Company for Designs and Projects Implementation</t>
  </si>
  <si>
    <t>Al- Wameedh Factory for Electrical Industries and Board Production</t>
  </si>
  <si>
    <t>Qassim Factory for Producing Cable Carriers</t>
  </si>
  <si>
    <t>Al- Wazan Co. for General Trading and Agency</t>
  </si>
  <si>
    <t xml:space="preserve">Ali Finjan Irkheias Office for Import &amp; Export- General Trading  </t>
  </si>
  <si>
    <t xml:space="preserve">Sareh AL-Technologia Ltd. For General Trade  </t>
  </si>
  <si>
    <t xml:space="preserve">Two Storey Market  </t>
  </si>
  <si>
    <t>Al- Hesnawi Co. for general contracting</t>
  </si>
  <si>
    <t>Ammar Al-Karamah For General Contracting Co.</t>
  </si>
  <si>
    <t>Ardh Al-Kindy Co. General Trading &amp; Contracting Limited</t>
  </si>
  <si>
    <t>Naeem Al-Rabiea for Trading, General Contracting Ltd.</t>
  </si>
  <si>
    <t>Rass Al- Baher for General Trade and Contracting Ltd.</t>
  </si>
  <si>
    <t>Designs World Co. for General Trading Ltd.</t>
  </si>
  <si>
    <t>SMA Alrwa Co. for General Trade and Contracting Ltd.</t>
  </si>
  <si>
    <t>Sahil Al- Kaleej Co. for Rubber Spare parts and fiber glass</t>
  </si>
  <si>
    <t>Jawarat Al- Sadeq Co. for General Trading Ltd.</t>
  </si>
  <si>
    <t>Al- Fahad and Dar al-Tomaa for General Trading and Contracting</t>
  </si>
  <si>
    <t>Al-Beroni For General Contracting Co. Ltd.</t>
  </si>
  <si>
    <t>Rass Al- Baher for General Trade and Contracting Ltd</t>
  </si>
  <si>
    <t>Settore</t>
  </si>
  <si>
    <t>Agro-business</t>
  </si>
  <si>
    <t>Alimentare</t>
  </si>
  <si>
    <t>Bancario</t>
  </si>
  <si>
    <t>Costruzioni</t>
  </si>
  <si>
    <t>Elettrico</t>
  </si>
  <si>
    <t>Salute</t>
  </si>
  <si>
    <t>Trade</t>
  </si>
  <si>
    <t>Trasporti/Turismo</t>
  </si>
  <si>
    <t>Chairman of Iraqi Contracting Federation Al-Sanafee for Trading, General Contracting, Consulting, Engineering Designs Ltd.</t>
  </si>
  <si>
    <t>Alkhyal Transport Co. Transport and Tourism</t>
  </si>
  <si>
    <t>Azienda</t>
  </si>
  <si>
    <t>Carica</t>
  </si>
  <si>
    <t>Acting Deputy Minister for Planning Affairs</t>
  </si>
  <si>
    <t>DG of Planning Dept.</t>
  </si>
  <si>
    <t>Office of the Deputy Minister for Technical Affairs</t>
  </si>
  <si>
    <t>Head of Contracts Section</t>
  </si>
  <si>
    <t>Head of Media Section</t>
  </si>
  <si>
    <t>Head of Investment Section</t>
  </si>
  <si>
    <t>National Investment Commission</t>
  </si>
  <si>
    <t>Member of the Board of Directors</t>
  </si>
  <si>
    <t>Member of the Board of Directors / Head of Baghdad Provincial Investment Commission</t>
  </si>
  <si>
    <t>Iraqi Contracting Federation</t>
  </si>
  <si>
    <t>Secretary General</t>
  </si>
  <si>
    <t>Iraq National Business Council</t>
  </si>
  <si>
    <t>CEO</t>
  </si>
  <si>
    <t>Ente</t>
  </si>
  <si>
    <t xml:space="preserve">Executive Manager Assistant </t>
  </si>
  <si>
    <t>Head International Union of Businessmen in Iraq</t>
  </si>
  <si>
    <t>Alam Al-Nahrain General Contracting Co. Ltd.</t>
  </si>
  <si>
    <t>Sotto-settore</t>
  </si>
  <si>
    <t>Ard Harthia Co. For General Trading and Contracting</t>
  </si>
  <si>
    <t>Agriculture section.  Flower Seeds, Vegetable Seeds.</t>
  </si>
  <si>
    <t>Qasim Agricultural Office</t>
  </si>
  <si>
    <t>Beekeeping Tools and Agricultural Equipment</t>
  </si>
  <si>
    <t>Majrasha Al-Nahrain</t>
  </si>
  <si>
    <t>Maysam Alnada Co. General Trading &amp; Animal health products</t>
  </si>
  <si>
    <t>Animal health products</t>
  </si>
  <si>
    <t>Textile Agriculture (Equipment and Information)</t>
  </si>
  <si>
    <t>Zahrat al-Ghadeer</t>
  </si>
  <si>
    <t xml:space="preserve">AL ZUBAIDI - HUSSEIN HASAN JAWAD </t>
  </si>
  <si>
    <t xml:space="preserve">DHEYAB - MOHAMMED ALI DHEYAB </t>
  </si>
  <si>
    <t xml:space="preserve">AL MADDI - SADDI M IESH </t>
  </si>
  <si>
    <t xml:space="preserve">AL ZAJRAWI - IMAN MOHAMMED ABDUL RUDHA </t>
  </si>
  <si>
    <t xml:space="preserve">AL ABBOODI - MOHAMMED ADHEM JEBUR </t>
  </si>
  <si>
    <t xml:space="preserve">MAHDI - FATTOOMAH ORAIBI MAHDI  </t>
  </si>
  <si>
    <t xml:space="preserve">MEZAAL - ADEL ABD ALI MEZAAL </t>
  </si>
  <si>
    <t xml:space="preserve">FURAIJI - ABDULHAKEEM HAILAN HOSHI  </t>
  </si>
  <si>
    <t xml:space="preserve">ZAMILI - SHAKIR AZEEZ SHABEEB  </t>
  </si>
  <si>
    <t xml:space="preserve">ALSANAFEE - ALI FAKHIR SANAFEE </t>
  </si>
  <si>
    <t xml:space="preserve">NAKARAH - ZUHAIR SABRI BUTRUS  </t>
  </si>
  <si>
    <t xml:space="preserve">AHMED - HUSSEIN ALI AHMED </t>
  </si>
  <si>
    <t xml:space="preserve">MUDHAFAR - NAEL QASIM ABDULAMEER </t>
  </si>
  <si>
    <t xml:space="preserve">AL MUDHAFAR - QASIM ABDULAMEER JABER </t>
  </si>
  <si>
    <t xml:space="preserve">AL TAMEEMI - FOUAD KADHIM HUSSEIN </t>
  </si>
  <si>
    <t xml:space="preserve">Nada Jawad Al-Musawi </t>
  </si>
  <si>
    <t xml:space="preserve">Haidar Falah Al-Shamaa </t>
  </si>
  <si>
    <t xml:space="preserve">JALO KHAN - TAHER SALEH MAHDI </t>
  </si>
  <si>
    <t xml:space="preserve">AL JUBOORI - ALI MOHAMMED JAWAD HADI </t>
  </si>
  <si>
    <t xml:space="preserve">AL-SAADI - ALI SABEEH ALI </t>
  </si>
  <si>
    <t xml:space="preserve">AL MUQDADI - QASSIM M ABBAS </t>
  </si>
  <si>
    <t xml:space="preserve">Dr. Bushra Jawad Al-Musawi </t>
  </si>
  <si>
    <t>Gyn-obs and infertility</t>
  </si>
  <si>
    <t>Cable Carriers</t>
  </si>
  <si>
    <t>Chemical (Rubber spare and fiberglass)</t>
  </si>
  <si>
    <t>Note</t>
  </si>
  <si>
    <t xml:space="preserve">Walaa Bahaa Baqer </t>
  </si>
  <si>
    <t xml:space="preserve">Director of Kamal al-Samaria Hospital, Director of al-Nada center for IVF private center  </t>
  </si>
  <si>
    <t xml:space="preserve">HASAN - QAIS HAMEED HASAN </t>
  </si>
  <si>
    <t xml:space="preserve">IRKHEIAS - ALI FINJAN IRKHEIAS </t>
  </si>
  <si>
    <t xml:space="preserve">AL MUSAWI - SAIF ADIL RAHEEM </t>
  </si>
  <si>
    <t xml:space="preserve">AL SAEEDI - HUSSEIN ALI HASAN </t>
  </si>
  <si>
    <t xml:space="preserve">AL SHNAWA - ADIL OKAB HUSSEIN </t>
  </si>
  <si>
    <t xml:space="preserve">AL TAMEEMI - NAYYEF KADHIM HUSSEIN </t>
  </si>
  <si>
    <t xml:space="preserve">AKBAR - SHAKIR KHASRO AKBAR </t>
  </si>
  <si>
    <t xml:space="preserve">AL AMERI - AHMED QASIM IBRAHIM </t>
  </si>
  <si>
    <t xml:space="preserve">AL ARAJI - FAWZI BAQER MAHDI </t>
  </si>
  <si>
    <t xml:space="preserve">AL GHANIMI - RAED KADHIM ABBAS </t>
  </si>
  <si>
    <t xml:space="preserve">AL ISAWI - NAWAR SUBHI HASAN </t>
  </si>
  <si>
    <t xml:space="preserve">AL JUAIFARI - MEQDAM ABDULKAREEM TABAN </t>
  </si>
  <si>
    <t xml:space="preserve">ABBAS - MAHDI SALIH ABBAS </t>
  </si>
  <si>
    <t xml:space="preserve">AL SHIBIL - SALAHULDEEN RAHI KAREEM  </t>
  </si>
  <si>
    <t xml:space="preserve">AL-TAREEHEE - AZHAR IMRAN MOHAMMED SAEED </t>
  </si>
  <si>
    <t xml:space="preserve">LAMI - HAMEED ABDULHUSSAIN MAHDY </t>
  </si>
  <si>
    <t xml:space="preserve">SAEED - MOHAMMED SADEQ SAEED </t>
  </si>
  <si>
    <t xml:space="preserve">AL-BAIDHANI - RAHEEM MUJAYSIR MADHLOOM </t>
  </si>
  <si>
    <t xml:space="preserve">ALQARAGHULI - IBRAHIM ABDULJABBAR MOHAM  </t>
  </si>
  <si>
    <t xml:space="preserve">MUDHAFAR - ABDULMAHDI SALIH MAHDI </t>
  </si>
  <si>
    <t>Ice cream Factory Machines and Raw Materials</t>
  </si>
  <si>
    <t xml:space="preserve">AL HASHIMI - AHMED TAREQ HUSSEIN </t>
  </si>
  <si>
    <t>Iraqi Private Banks Association</t>
  </si>
  <si>
    <t>CEO.General Manager of Middle East Doxal Representative Office</t>
  </si>
  <si>
    <t>Producing rice and animal feed</t>
  </si>
  <si>
    <t>Companies</t>
  </si>
  <si>
    <t>Banks</t>
  </si>
  <si>
    <t>Agro-businnes</t>
  </si>
  <si>
    <t>Partecipanti</t>
  </si>
  <si>
    <t>Istituzioni</t>
  </si>
  <si>
    <t>Aziende</t>
  </si>
  <si>
    <t>Banche</t>
  </si>
  <si>
    <t>Ministry of Industry and Minerals</t>
  </si>
  <si>
    <t>Chairman of National Investment Commission</t>
  </si>
  <si>
    <t>Sami Al-Araji</t>
  </si>
  <si>
    <t>Hussein Hasan Jawad</t>
  </si>
  <si>
    <t>Ameller Office in Baghdad</t>
  </si>
  <si>
    <t>Ahmed Al-Janabi</t>
  </si>
  <si>
    <t xml:space="preserve">Lawyer </t>
  </si>
  <si>
    <t>Studio Legale</t>
  </si>
  <si>
    <t>Ministry Of Transport</t>
  </si>
  <si>
    <t>Ministry Of Oil</t>
  </si>
  <si>
    <t>DG of Investment Dept. and DG of the State Company for Designs and Projects Implementation</t>
  </si>
  <si>
    <t xml:space="preserve">Adesioni </t>
  </si>
  <si>
    <t>Iraq Day - 27 marzo 2019, Confindustria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</si>
</sst>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1619250</xdr:colOff>
      <xdr:row>6</xdr:row>
      <xdr:rowOff>28575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2885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9"/>
  <sheetViews>
    <sheetView tabSelected="1" workbookViewId="0">
      <selection activeCell="G43" sqref="G43"/>
    </sheetView>
  </sheetViews>
  <sheetFormatPr defaultRowHeight="15" x14ac:dyDescent="0.25"/>
  <cols>
    <col min="2" max="2" width="24.7109375" customWidth="1"/>
    <col min="3" max="3" width="47.85546875" customWidth="1"/>
    <col min="4" max="4" width="31.85546875" customWidth="1"/>
    <col min="5" max="5" width="23.7109375" customWidth="1"/>
    <col min="6" max="6" width="20.28515625" customWidth="1"/>
    <col min="7" max="7" width="20" customWidth="1"/>
    <col min="8" max="8" width="14.85546875" customWidth="1"/>
    <col min="9" max="9" width="13" customWidth="1"/>
  </cols>
  <sheetData>
    <row r="2" spans="2:7" x14ac:dyDescent="0.25">
      <c r="D2" s="10" t="s">
        <v>21</v>
      </c>
      <c r="F2" s="10" t="s">
        <v>132</v>
      </c>
    </row>
    <row r="3" spans="2:7" x14ac:dyDescent="0.25">
      <c r="D3" s="10" t="s">
        <v>116</v>
      </c>
      <c r="E3" s="2">
        <f>COUNTIF(E22:E55,"Agro-business")</f>
        <v>5</v>
      </c>
      <c r="F3" s="10" t="s">
        <v>117</v>
      </c>
      <c r="G3" s="11">
        <f>COUNTA(C11:C205)</f>
        <v>47</v>
      </c>
    </row>
    <row r="4" spans="2:7" x14ac:dyDescent="0.25">
      <c r="C4" s="20" t="s">
        <v>133</v>
      </c>
      <c r="D4" s="10" t="s">
        <v>23</v>
      </c>
      <c r="E4" s="2">
        <v>1</v>
      </c>
      <c r="F4" s="10" t="s">
        <v>118</v>
      </c>
      <c r="G4" s="11">
        <v>6</v>
      </c>
    </row>
    <row r="5" spans="2:7" x14ac:dyDescent="0.25">
      <c r="C5" s="20"/>
      <c r="D5" s="10" t="s">
        <v>24</v>
      </c>
      <c r="E5" s="2">
        <v>1</v>
      </c>
      <c r="F5" s="10" t="s">
        <v>119</v>
      </c>
      <c r="G5" s="11">
        <f>COUNTA(C27:C225)</f>
        <v>32</v>
      </c>
    </row>
    <row r="6" spans="2:7" ht="15" customHeight="1" x14ac:dyDescent="0.25">
      <c r="C6" s="20"/>
      <c r="D6" s="10" t="s">
        <v>26</v>
      </c>
      <c r="E6" s="2">
        <f>COUNTIF(E29:E61,"Elettrico")</f>
        <v>2</v>
      </c>
      <c r="F6" s="10" t="s">
        <v>120</v>
      </c>
      <c r="G6" s="11">
        <v>1</v>
      </c>
    </row>
    <row r="7" spans="2:7" ht="15" customHeight="1" x14ac:dyDescent="0.25">
      <c r="C7" s="20"/>
      <c r="D7" s="10" t="s">
        <v>28</v>
      </c>
      <c r="E7" s="2">
        <f>COUNTIF(E$27:E61,"Trade")</f>
        <v>20</v>
      </c>
      <c r="F7" s="10" t="s">
        <v>128</v>
      </c>
      <c r="G7" s="2">
        <v>1</v>
      </c>
    </row>
    <row r="8" spans="2:7" ht="15" customHeight="1" x14ac:dyDescent="0.25">
      <c r="D8" s="10" t="s">
        <v>29</v>
      </c>
      <c r="E8" s="2">
        <f>COUNTIF(E32:E64,"Trasporti/Turismo")</f>
        <v>1</v>
      </c>
    </row>
    <row r="10" spans="2:7" s="1" customFormat="1" ht="39.950000000000003" customHeight="1" x14ac:dyDescent="0.25">
      <c r="B10" s="3" t="s">
        <v>47</v>
      </c>
      <c r="C10" s="3" t="s">
        <v>0</v>
      </c>
      <c r="D10" s="3" t="s">
        <v>33</v>
      </c>
      <c r="E10" s="3" t="s">
        <v>21</v>
      </c>
      <c r="F10" s="3" t="s">
        <v>51</v>
      </c>
      <c r="G10" s="3" t="s">
        <v>86</v>
      </c>
    </row>
    <row r="11" spans="2:7" ht="39.950000000000003" customHeight="1" x14ac:dyDescent="0.25">
      <c r="B11" s="12" t="s">
        <v>121</v>
      </c>
      <c r="C11" s="4" t="s">
        <v>61</v>
      </c>
      <c r="D11" s="4" t="s">
        <v>34</v>
      </c>
      <c r="E11" s="5"/>
      <c r="F11" s="5"/>
      <c r="G11" s="5"/>
    </row>
    <row r="12" spans="2:7" ht="49.5" customHeight="1" x14ac:dyDescent="0.25">
      <c r="B12" s="13"/>
      <c r="C12" s="4" t="s">
        <v>62</v>
      </c>
      <c r="D12" s="4" t="s">
        <v>35</v>
      </c>
      <c r="E12" s="5"/>
      <c r="F12" s="5"/>
      <c r="G12" s="5"/>
    </row>
    <row r="13" spans="2:7" ht="63" customHeight="1" x14ac:dyDescent="0.25">
      <c r="B13" s="13"/>
      <c r="C13" s="4" t="s">
        <v>63</v>
      </c>
      <c r="D13" s="4" t="s">
        <v>131</v>
      </c>
      <c r="E13" s="5"/>
      <c r="F13" s="5"/>
      <c r="G13" s="5"/>
    </row>
    <row r="14" spans="2:7" ht="51.75" customHeight="1" x14ac:dyDescent="0.25">
      <c r="B14" s="13"/>
      <c r="C14" s="18" t="s">
        <v>124</v>
      </c>
      <c r="D14" s="4" t="s">
        <v>2</v>
      </c>
      <c r="E14" s="5"/>
      <c r="F14" s="5"/>
      <c r="G14" s="5"/>
    </row>
    <row r="15" spans="2:7" ht="39.950000000000003" customHeight="1" x14ac:dyDescent="0.25">
      <c r="B15" s="12" t="s">
        <v>129</v>
      </c>
      <c r="C15" s="4" t="s">
        <v>64</v>
      </c>
      <c r="D15" s="4" t="s">
        <v>36</v>
      </c>
      <c r="E15" s="5"/>
      <c r="F15" s="5"/>
      <c r="G15" s="5"/>
    </row>
    <row r="16" spans="2:7" ht="39.950000000000003" customHeight="1" x14ac:dyDescent="0.25">
      <c r="B16" s="13"/>
      <c r="C16" s="4" t="s">
        <v>65</v>
      </c>
      <c r="D16" s="4" t="s">
        <v>37</v>
      </c>
      <c r="E16" s="5"/>
      <c r="F16" s="5"/>
      <c r="G16" s="5"/>
    </row>
    <row r="17" spans="2:7" ht="39.950000000000003" customHeight="1" x14ac:dyDescent="0.25">
      <c r="B17" s="13"/>
      <c r="C17" s="4" t="s">
        <v>66</v>
      </c>
      <c r="D17" s="4" t="s">
        <v>38</v>
      </c>
      <c r="E17" s="5"/>
      <c r="F17" s="5"/>
      <c r="G17" s="5"/>
    </row>
    <row r="18" spans="2:7" ht="39.950000000000003" customHeight="1" x14ac:dyDescent="0.25">
      <c r="B18" s="12" t="s">
        <v>130</v>
      </c>
      <c r="C18" s="4" t="s">
        <v>67</v>
      </c>
      <c r="D18" s="4" t="s">
        <v>39</v>
      </c>
      <c r="E18" s="5"/>
      <c r="F18" s="5"/>
      <c r="G18" s="5"/>
    </row>
    <row r="19" spans="2:7" ht="39.950000000000003" customHeight="1" x14ac:dyDescent="0.25">
      <c r="B19" s="12" t="s">
        <v>40</v>
      </c>
      <c r="C19" s="17" t="s">
        <v>123</v>
      </c>
      <c r="D19" s="15" t="s">
        <v>122</v>
      </c>
      <c r="E19" s="5"/>
      <c r="F19" s="5"/>
      <c r="G19" s="5"/>
    </row>
    <row r="20" spans="2:7" ht="39.950000000000003" customHeight="1" x14ac:dyDescent="0.25">
      <c r="B20" s="12"/>
      <c r="C20" s="4" t="s">
        <v>68</v>
      </c>
      <c r="D20" s="4" t="s">
        <v>41</v>
      </c>
      <c r="E20" s="5"/>
      <c r="F20" s="5"/>
      <c r="G20" s="5"/>
    </row>
    <row r="21" spans="2:7" ht="53.25" customHeight="1" x14ac:dyDescent="0.25">
      <c r="B21" s="13"/>
      <c r="C21" s="4" t="s">
        <v>69</v>
      </c>
      <c r="D21" s="4" t="s">
        <v>42</v>
      </c>
      <c r="E21" s="5"/>
      <c r="F21" s="5"/>
      <c r="G21" s="5"/>
    </row>
    <row r="22" spans="2:7" ht="75" customHeight="1" x14ac:dyDescent="0.25">
      <c r="B22" s="12" t="s">
        <v>43</v>
      </c>
      <c r="C22" s="4" t="s">
        <v>70</v>
      </c>
      <c r="D22" s="4" t="s">
        <v>30</v>
      </c>
      <c r="E22" s="5"/>
      <c r="F22" s="5"/>
      <c r="G22" s="5"/>
    </row>
    <row r="23" spans="2:7" ht="39.950000000000003" customHeight="1" x14ac:dyDescent="0.25">
      <c r="B23" s="13"/>
      <c r="C23" s="4" t="s">
        <v>71</v>
      </c>
      <c r="D23" s="4" t="s">
        <v>44</v>
      </c>
      <c r="E23" s="5"/>
      <c r="F23" s="5"/>
      <c r="G23" s="5"/>
    </row>
    <row r="24" spans="2:7" ht="39.950000000000003" customHeight="1" x14ac:dyDescent="0.25">
      <c r="B24" s="12" t="s">
        <v>45</v>
      </c>
      <c r="C24" s="4" t="s">
        <v>72</v>
      </c>
      <c r="D24" s="4" t="s">
        <v>46</v>
      </c>
      <c r="E24" s="5"/>
      <c r="F24" s="5"/>
      <c r="G24" s="5"/>
    </row>
    <row r="25" spans="2:7" ht="39.950000000000003" customHeight="1" x14ac:dyDescent="0.25">
      <c r="B25" s="12" t="s">
        <v>125</v>
      </c>
      <c r="C25" s="19" t="s">
        <v>126</v>
      </c>
      <c r="D25" s="19" t="s">
        <v>127</v>
      </c>
      <c r="E25" s="5"/>
      <c r="F25" s="5"/>
      <c r="G25" s="5"/>
    </row>
    <row r="26" spans="2:7" s="1" customFormat="1" ht="39.950000000000003" customHeight="1" x14ac:dyDescent="0.25">
      <c r="B26" s="14" t="s">
        <v>114</v>
      </c>
      <c r="C26" s="7"/>
      <c r="D26" s="7"/>
      <c r="E26" s="7"/>
      <c r="F26" s="6"/>
      <c r="G26" s="6"/>
    </row>
    <row r="27" spans="2:7" ht="72" customHeight="1" x14ac:dyDescent="0.25">
      <c r="B27" s="12" t="s">
        <v>18</v>
      </c>
      <c r="C27" s="4" t="s">
        <v>106</v>
      </c>
      <c r="D27" s="4"/>
      <c r="E27" s="4" t="s">
        <v>28</v>
      </c>
      <c r="F27" s="4"/>
      <c r="G27" s="4"/>
    </row>
    <row r="28" spans="2:7" ht="66" customHeight="1" x14ac:dyDescent="0.25">
      <c r="B28" s="12" t="s">
        <v>9</v>
      </c>
      <c r="C28" s="4" t="s">
        <v>93</v>
      </c>
      <c r="D28" s="4"/>
      <c r="E28" s="4" t="s">
        <v>28</v>
      </c>
      <c r="F28" s="4"/>
      <c r="G28" s="4"/>
    </row>
    <row r="29" spans="2:7" ht="69.75" customHeight="1" x14ac:dyDescent="0.25">
      <c r="B29" s="12" t="s">
        <v>3</v>
      </c>
      <c r="C29" s="4" t="s">
        <v>80</v>
      </c>
      <c r="D29" s="4"/>
      <c r="E29" s="4" t="s">
        <v>26</v>
      </c>
      <c r="F29" s="4"/>
      <c r="G29" s="4"/>
    </row>
    <row r="30" spans="2:7" ht="56.25" customHeight="1" x14ac:dyDescent="0.25">
      <c r="B30" s="12" t="s">
        <v>5</v>
      </c>
      <c r="C30" s="4" t="s">
        <v>89</v>
      </c>
      <c r="D30" s="4"/>
      <c r="E30" s="4" t="s">
        <v>28</v>
      </c>
      <c r="F30" s="4"/>
      <c r="G30" s="4"/>
    </row>
    <row r="31" spans="2:7" ht="57.75" customHeight="1" x14ac:dyDescent="0.25">
      <c r="B31" s="12" t="s">
        <v>50</v>
      </c>
      <c r="C31" s="4" t="s">
        <v>104</v>
      </c>
      <c r="D31" s="4" t="s">
        <v>49</v>
      </c>
      <c r="E31" s="4" t="s">
        <v>28</v>
      </c>
      <c r="F31" s="4"/>
      <c r="G31" s="4"/>
    </row>
    <row r="32" spans="2:7" ht="57" customHeight="1" x14ac:dyDescent="0.25">
      <c r="B32" s="12" t="s">
        <v>19</v>
      </c>
      <c r="C32" s="4" t="s">
        <v>107</v>
      </c>
      <c r="D32" s="4"/>
      <c r="E32" s="4" t="s">
        <v>28</v>
      </c>
      <c r="F32" s="4"/>
      <c r="G32" s="4"/>
    </row>
    <row r="33" spans="2:7" ht="72.75" customHeight="1" x14ac:dyDescent="0.25">
      <c r="B33" s="12" t="s">
        <v>6</v>
      </c>
      <c r="C33" s="4" t="s">
        <v>90</v>
      </c>
      <c r="D33" s="4"/>
      <c r="E33" s="4" t="s">
        <v>28</v>
      </c>
      <c r="F33" s="4"/>
      <c r="G33" s="4"/>
    </row>
    <row r="34" spans="2:7" ht="39.950000000000003" customHeight="1" x14ac:dyDescent="0.25">
      <c r="B34" s="12" t="s">
        <v>31</v>
      </c>
      <c r="C34" s="4" t="s">
        <v>108</v>
      </c>
      <c r="D34" s="4"/>
      <c r="E34" s="4" t="s">
        <v>29</v>
      </c>
      <c r="F34" s="4"/>
      <c r="G34" s="4"/>
    </row>
    <row r="35" spans="2:7" ht="61.5" customHeight="1" x14ac:dyDescent="0.25">
      <c r="B35" s="12" t="s">
        <v>1</v>
      </c>
      <c r="C35" s="4" t="s">
        <v>79</v>
      </c>
      <c r="D35" s="4"/>
      <c r="E35" s="4" t="s">
        <v>25</v>
      </c>
      <c r="F35" s="4"/>
      <c r="G35" s="4"/>
    </row>
    <row r="36" spans="2:7" ht="56.25" customHeight="1" x14ac:dyDescent="0.25">
      <c r="B36" s="12" t="s">
        <v>10</v>
      </c>
      <c r="C36" s="4" t="s">
        <v>94</v>
      </c>
      <c r="D36" s="4"/>
      <c r="E36" s="4" t="s">
        <v>28</v>
      </c>
      <c r="F36" s="4"/>
      <c r="G36" s="4"/>
    </row>
    <row r="37" spans="2:7" ht="56.25" customHeight="1" x14ac:dyDescent="0.25">
      <c r="B37" s="12" t="s">
        <v>52</v>
      </c>
      <c r="C37" s="4" t="s">
        <v>73</v>
      </c>
      <c r="D37" s="4" t="s">
        <v>46</v>
      </c>
      <c r="E37" s="4" t="s">
        <v>22</v>
      </c>
      <c r="F37" s="4" t="s">
        <v>53</v>
      </c>
      <c r="G37" s="4"/>
    </row>
    <row r="38" spans="2:7" ht="63" customHeight="1" x14ac:dyDescent="0.25">
      <c r="B38" s="12" t="s">
        <v>11</v>
      </c>
      <c r="C38" s="4" t="s">
        <v>95</v>
      </c>
      <c r="D38" s="4"/>
      <c r="E38" s="4" t="s">
        <v>28</v>
      </c>
      <c r="F38" s="4"/>
      <c r="G38" s="4"/>
    </row>
    <row r="39" spans="2:7" ht="39.950000000000003" customHeight="1" x14ac:dyDescent="0.25">
      <c r="B39" s="12" t="s">
        <v>32</v>
      </c>
      <c r="C39" s="4" t="s">
        <v>77</v>
      </c>
      <c r="D39" s="4"/>
      <c r="E39" s="4" t="s">
        <v>22</v>
      </c>
      <c r="F39" s="4" t="s">
        <v>59</v>
      </c>
      <c r="G39" s="4"/>
    </row>
    <row r="40" spans="2:7" ht="45" customHeight="1" x14ac:dyDescent="0.25">
      <c r="B40" s="12" t="s">
        <v>32</v>
      </c>
      <c r="C40" s="4" t="s">
        <v>82</v>
      </c>
      <c r="D40" s="4" t="s">
        <v>88</v>
      </c>
      <c r="E40" s="4" t="s">
        <v>27</v>
      </c>
      <c r="F40" s="4" t="s">
        <v>83</v>
      </c>
      <c r="G40" s="4"/>
    </row>
    <row r="41" spans="2:7" ht="39.950000000000003" customHeight="1" x14ac:dyDescent="0.25">
      <c r="B41" s="12" t="s">
        <v>32</v>
      </c>
      <c r="C41" s="4" t="s">
        <v>101</v>
      </c>
      <c r="D41" s="4"/>
      <c r="E41" s="4" t="s">
        <v>28</v>
      </c>
      <c r="F41" s="4"/>
      <c r="G41" s="4"/>
    </row>
    <row r="42" spans="2:7" ht="39.950000000000003" customHeight="1" x14ac:dyDescent="0.25">
      <c r="B42" s="12" t="s">
        <v>32</v>
      </c>
      <c r="C42" s="4" t="s">
        <v>102</v>
      </c>
      <c r="D42" s="4"/>
      <c r="E42" s="4" t="s">
        <v>28</v>
      </c>
      <c r="F42" s="4"/>
      <c r="G42" s="4"/>
    </row>
    <row r="43" spans="2:7" ht="39.950000000000003" customHeight="1" x14ac:dyDescent="0.25">
      <c r="B43" s="12" t="s">
        <v>32</v>
      </c>
      <c r="C43" s="4" t="s">
        <v>103</v>
      </c>
      <c r="D43" s="4"/>
      <c r="E43" s="4" t="s">
        <v>28</v>
      </c>
      <c r="F43" s="4"/>
      <c r="G43" s="4"/>
    </row>
    <row r="44" spans="2:7" ht="44.25" customHeight="1" x14ac:dyDescent="0.25">
      <c r="B44" s="12" t="s">
        <v>14</v>
      </c>
      <c r="C44" s="4" t="s">
        <v>98</v>
      </c>
      <c r="D44" s="4"/>
      <c r="E44" s="4" t="s">
        <v>28</v>
      </c>
      <c r="F44" s="4"/>
      <c r="G44" s="4"/>
    </row>
    <row r="45" spans="2:7" ht="52.5" customHeight="1" x14ac:dyDescent="0.25">
      <c r="B45" s="12" t="s">
        <v>17</v>
      </c>
      <c r="C45" s="4" t="s">
        <v>105</v>
      </c>
      <c r="D45" s="4"/>
      <c r="E45" s="4" t="s">
        <v>28</v>
      </c>
      <c r="F45" s="4"/>
      <c r="G45" s="4"/>
    </row>
    <row r="46" spans="2:7" ht="39.950000000000003" customHeight="1" x14ac:dyDescent="0.25">
      <c r="B46" s="12" t="s">
        <v>56</v>
      </c>
      <c r="C46" s="4" t="s">
        <v>75</v>
      </c>
      <c r="D46" s="4"/>
      <c r="E46" s="4" t="s">
        <v>22</v>
      </c>
      <c r="F46" s="4" t="s">
        <v>113</v>
      </c>
      <c r="G46" s="4"/>
    </row>
    <row r="47" spans="2:7" ht="56.25" customHeight="1" x14ac:dyDescent="0.25">
      <c r="B47" s="12" t="s">
        <v>57</v>
      </c>
      <c r="C47" s="9" t="s">
        <v>76</v>
      </c>
      <c r="D47" s="4" t="s">
        <v>112</v>
      </c>
      <c r="E47" s="9" t="s">
        <v>22</v>
      </c>
      <c r="F47" s="9" t="s">
        <v>58</v>
      </c>
      <c r="G47" s="4"/>
    </row>
    <row r="48" spans="2:7" ht="60" customHeight="1" x14ac:dyDescent="0.25">
      <c r="B48" s="12" t="s">
        <v>12</v>
      </c>
      <c r="C48" s="4" t="s">
        <v>96</v>
      </c>
      <c r="D48" s="4"/>
      <c r="E48" s="4" t="s">
        <v>28</v>
      </c>
      <c r="F48" s="4"/>
      <c r="G48" s="4"/>
    </row>
    <row r="49" spans="2:7" ht="39.950000000000003" customHeight="1" x14ac:dyDescent="0.25">
      <c r="B49" s="12" t="s">
        <v>54</v>
      </c>
      <c r="C49" s="4" t="s">
        <v>74</v>
      </c>
      <c r="D49" s="4"/>
      <c r="E49" s="4" t="s">
        <v>22</v>
      </c>
      <c r="F49" s="4" t="s">
        <v>55</v>
      </c>
      <c r="G49" s="4"/>
    </row>
    <row r="50" spans="2:7" ht="58.5" customHeight="1" x14ac:dyDescent="0.25">
      <c r="B50" s="12" t="s">
        <v>4</v>
      </c>
      <c r="C50" s="4" t="s">
        <v>81</v>
      </c>
      <c r="D50" s="4"/>
      <c r="E50" s="4" t="s">
        <v>26</v>
      </c>
      <c r="F50" s="4" t="s">
        <v>84</v>
      </c>
      <c r="G50" s="4"/>
    </row>
    <row r="51" spans="2:7" ht="60.75" customHeight="1" x14ac:dyDescent="0.25">
      <c r="B51" s="12" t="s">
        <v>20</v>
      </c>
      <c r="C51" s="4" t="s">
        <v>87</v>
      </c>
      <c r="D51" s="4"/>
      <c r="E51" s="4" t="s">
        <v>28</v>
      </c>
      <c r="F51" s="4"/>
      <c r="G51" s="4"/>
    </row>
    <row r="52" spans="2:7" ht="48" customHeight="1" x14ac:dyDescent="0.25">
      <c r="B52" s="12" t="s">
        <v>13</v>
      </c>
      <c r="C52" s="4" t="s">
        <v>97</v>
      </c>
      <c r="D52" s="4"/>
      <c r="E52" s="4" t="s">
        <v>28</v>
      </c>
      <c r="F52" s="4"/>
      <c r="G52" s="4"/>
    </row>
    <row r="53" spans="2:7" ht="54" customHeight="1" x14ac:dyDescent="0.25">
      <c r="B53" s="12" t="s">
        <v>16</v>
      </c>
      <c r="C53" s="4" t="s">
        <v>100</v>
      </c>
      <c r="D53" s="4"/>
      <c r="E53" s="4" t="s">
        <v>28</v>
      </c>
      <c r="F53" s="4" t="s">
        <v>85</v>
      </c>
      <c r="G53" s="4"/>
    </row>
    <row r="54" spans="2:7" ht="48.75" customHeight="1" x14ac:dyDescent="0.25">
      <c r="B54" s="12" t="s">
        <v>7</v>
      </c>
      <c r="C54" s="4" t="s">
        <v>91</v>
      </c>
      <c r="D54" s="4"/>
      <c r="E54" s="4" t="s">
        <v>28</v>
      </c>
      <c r="F54" s="4"/>
      <c r="G54" s="4"/>
    </row>
    <row r="55" spans="2:7" ht="49.5" customHeight="1" x14ac:dyDescent="0.25">
      <c r="B55" s="12" t="s">
        <v>15</v>
      </c>
      <c r="C55" s="4" t="s">
        <v>99</v>
      </c>
      <c r="D55" s="4"/>
      <c r="E55" s="4" t="s">
        <v>28</v>
      </c>
      <c r="F55" s="4"/>
      <c r="G55" s="4"/>
    </row>
    <row r="56" spans="2:7" ht="39.950000000000003" customHeight="1" x14ac:dyDescent="0.25">
      <c r="B56" s="12" t="s">
        <v>8</v>
      </c>
      <c r="C56" s="4" t="s">
        <v>92</v>
      </c>
      <c r="D56" s="4"/>
      <c r="E56" s="4" t="s">
        <v>28</v>
      </c>
      <c r="F56" s="4"/>
      <c r="G56" s="4"/>
    </row>
    <row r="57" spans="2:7" ht="39.950000000000003" customHeight="1" x14ac:dyDescent="0.25">
      <c r="B57" s="12" t="s">
        <v>60</v>
      </c>
      <c r="C57" s="4" t="s">
        <v>78</v>
      </c>
      <c r="D57" s="4"/>
      <c r="E57" s="4" t="s">
        <v>23</v>
      </c>
      <c r="F57" s="4" t="s">
        <v>109</v>
      </c>
      <c r="G57" s="4"/>
    </row>
    <row r="58" spans="2:7" ht="39.950000000000003" customHeight="1" x14ac:dyDescent="0.25">
      <c r="B58" s="16" t="s">
        <v>115</v>
      </c>
      <c r="C58" s="8"/>
      <c r="D58" s="8"/>
      <c r="E58" s="8"/>
      <c r="F58" s="8"/>
      <c r="G58" s="8"/>
    </row>
    <row r="59" spans="2:7" ht="39.950000000000003" customHeight="1" x14ac:dyDescent="0.25">
      <c r="B59" s="12" t="s">
        <v>111</v>
      </c>
      <c r="C59" s="4" t="s">
        <v>110</v>
      </c>
      <c r="D59" s="4" t="s">
        <v>48</v>
      </c>
      <c r="E59" s="4" t="s">
        <v>24</v>
      </c>
      <c r="F59" s="5"/>
      <c r="G59" s="5"/>
    </row>
  </sheetData>
  <sortState ref="D1:E6">
    <sortCondition ref="D1"/>
  </sortState>
  <mergeCells count="1">
    <mergeCell ref="C4:C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Jacopo Terrosu</dc:creator>
  <cp:lastModifiedBy>Jacopo Terrosu</cp:lastModifiedBy>
  <dcterms:created xsi:type="dcterms:W3CDTF">2019-03-18T16:04:52Z</dcterms:created>
  <dcterms:modified xsi:type="dcterms:W3CDTF">2019-03-20T09:57:22Z</dcterms:modified>
</cp:coreProperties>
</file>